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20" windowWidth="7800" windowHeight="6405" activeTab="0"/>
  </bookViews>
  <sheets>
    <sheet name="Your Practice" sheetId="1" r:id="rId1"/>
    <sheet name="PPRRVU05" sheetId="2" r:id="rId2"/>
  </sheets>
  <definedNames/>
  <calcPr fullCalcOnLoad="1"/>
</workbook>
</file>

<file path=xl/sharedStrings.xml><?xml version="1.0" encoding="utf-8"?>
<sst xmlns="http://schemas.openxmlformats.org/spreadsheetml/2006/main" count="223" uniqueCount="186">
  <si>
    <t>99301</t>
  </si>
  <si>
    <t>Nursing facility care</t>
  </si>
  <si>
    <t>99302</t>
  </si>
  <si>
    <t>99303</t>
  </si>
  <si>
    <t>99311</t>
  </si>
  <si>
    <t>Nursing fac care, subseq</t>
  </si>
  <si>
    <t>99312</t>
  </si>
  <si>
    <t>99313</t>
  </si>
  <si>
    <t>99315</t>
  </si>
  <si>
    <t>Nursing fac discharge day</t>
  </si>
  <si>
    <t>99316</t>
  </si>
  <si>
    <t>99354</t>
  </si>
  <si>
    <t>Prolonged service, office</t>
  </si>
  <si>
    <t>99355</t>
  </si>
  <si>
    <t>99356</t>
  </si>
  <si>
    <t>Prolonged service, inpatient</t>
  </si>
  <si>
    <t>99357</t>
  </si>
  <si>
    <t>99358</t>
  </si>
  <si>
    <t>Prolonged serv, w/o contact</t>
  </si>
  <si>
    <t>99359</t>
  </si>
  <si>
    <t>99360</t>
  </si>
  <si>
    <t>Physician standby services</t>
  </si>
  <si>
    <t>99361</t>
  </si>
  <si>
    <t>Physician/team conference</t>
  </si>
  <si>
    <t>99362</t>
  </si>
  <si>
    <t>99371</t>
  </si>
  <si>
    <t>Physician phone consultation</t>
  </si>
  <si>
    <t>99372</t>
  </si>
  <si>
    <t>99373</t>
  </si>
  <si>
    <t>99374</t>
  </si>
  <si>
    <t>99375</t>
  </si>
  <si>
    <t>99377</t>
  </si>
  <si>
    <t>99378</t>
  </si>
  <si>
    <t>99379</t>
  </si>
  <si>
    <t>Nursing fac care supervision</t>
  </si>
  <si>
    <t>99380</t>
  </si>
  <si>
    <t>99381</t>
  </si>
  <si>
    <t>Prev visit, new, infant</t>
  </si>
  <si>
    <t>99382</t>
  </si>
  <si>
    <t>Prev visit, new, age 1-4</t>
  </si>
  <si>
    <t>99383</t>
  </si>
  <si>
    <t>Prev visit, new, age 5-11</t>
  </si>
  <si>
    <t>99384</t>
  </si>
  <si>
    <t>Prev visit, new, age 12-17</t>
  </si>
  <si>
    <t>99385</t>
  </si>
  <si>
    <t>Prev visit, new, age 18-39</t>
  </si>
  <si>
    <t>99386</t>
  </si>
  <si>
    <t>Prev visit, new, age 40-64</t>
  </si>
  <si>
    <t>99387</t>
  </si>
  <si>
    <t>Prev visit, new, 65 &amp; over</t>
  </si>
  <si>
    <t>99391</t>
  </si>
  <si>
    <t>Prev visit, est, infant</t>
  </si>
  <si>
    <t>99392</t>
  </si>
  <si>
    <t>Prev visit, est, age 1-4</t>
  </si>
  <si>
    <t>99393</t>
  </si>
  <si>
    <t>Prev visit, est, age 5-11</t>
  </si>
  <si>
    <t>99394</t>
  </si>
  <si>
    <t>Prev visit, est, age 12-17</t>
  </si>
  <si>
    <t>99395</t>
  </si>
  <si>
    <t>Prev visit, est, age 18-39</t>
  </si>
  <si>
    <t>99396</t>
  </si>
  <si>
    <t>Prev visit, est, age 40-64</t>
  </si>
  <si>
    <t>99397</t>
  </si>
  <si>
    <t>Prev visit, est, 65 &amp; over</t>
  </si>
  <si>
    <t>99401</t>
  </si>
  <si>
    <t>Preventive counseling, indiv</t>
  </si>
  <si>
    <t>99402</t>
  </si>
  <si>
    <t>99403</t>
  </si>
  <si>
    <t>99404</t>
  </si>
  <si>
    <t>99411</t>
  </si>
  <si>
    <t>Preventive counseling, group</t>
  </si>
  <si>
    <t>99412</t>
  </si>
  <si>
    <t>99420</t>
  </si>
  <si>
    <t>Health risk assessment test</t>
  </si>
  <si>
    <t>99429</t>
  </si>
  <si>
    <t>Unlisted preventive service</t>
  </si>
  <si>
    <t>99431</t>
  </si>
  <si>
    <t>Initial care, normal newborn</t>
  </si>
  <si>
    <t>99432</t>
  </si>
  <si>
    <t>Newborn care, not in hosp</t>
  </si>
  <si>
    <t>99433</t>
  </si>
  <si>
    <t>Normal newborn care/hospital</t>
  </si>
  <si>
    <t>99435</t>
  </si>
  <si>
    <t>Newborn discharge day hosp</t>
  </si>
  <si>
    <t>99436</t>
  </si>
  <si>
    <t>Attendance, birth</t>
  </si>
  <si>
    <t>99440</t>
  </si>
  <si>
    <t>Newborn resuscitation</t>
  </si>
  <si>
    <t>99450</t>
  </si>
  <si>
    <t>Life/disability evaluation</t>
  </si>
  <si>
    <t>99455</t>
  </si>
  <si>
    <t>Disability examination</t>
  </si>
  <si>
    <t>99456</t>
  </si>
  <si>
    <t>99499</t>
  </si>
  <si>
    <t>Unlisted e&amp;m service</t>
  </si>
  <si>
    <t>99500</t>
  </si>
  <si>
    <t>Home visit, prenatal</t>
  </si>
  <si>
    <t>99501</t>
  </si>
  <si>
    <t>Home visit, postnatal</t>
  </si>
  <si>
    <t>99502</t>
  </si>
  <si>
    <t>Home visit, nb care</t>
  </si>
  <si>
    <t>99503</t>
  </si>
  <si>
    <t>Home visit, resp therapy</t>
  </si>
  <si>
    <t>99504</t>
  </si>
  <si>
    <t>Home visit mech ventilator</t>
  </si>
  <si>
    <t>99505</t>
  </si>
  <si>
    <t>Home visit, stoma care</t>
  </si>
  <si>
    <t>99506</t>
  </si>
  <si>
    <t>Home visit, im injection</t>
  </si>
  <si>
    <t>99507</t>
  </si>
  <si>
    <t>Home visit, cath maintain</t>
  </si>
  <si>
    <t>99509</t>
  </si>
  <si>
    <t>Home visit day life activity</t>
  </si>
  <si>
    <t>99510</t>
  </si>
  <si>
    <t>Home visit, sing/m/fam couns</t>
  </si>
  <si>
    <t>99511</t>
  </si>
  <si>
    <t>Home visit, fecal/enema mgmt</t>
  </si>
  <si>
    <t>99512</t>
  </si>
  <si>
    <t>Home visit for hemodialysis</t>
  </si>
  <si>
    <t>99600</t>
  </si>
  <si>
    <t>Home visit nos</t>
  </si>
  <si>
    <t>99601</t>
  </si>
  <si>
    <t>Home infusion/visit, 2 hrs</t>
  </si>
  <si>
    <t>99602</t>
  </si>
  <si>
    <t>Home infusion, each addtl hr</t>
  </si>
  <si>
    <t>_x001A_</t>
  </si>
  <si>
    <t xml:space="preserve">Excerpt from: 2005 National Physician Fee Schedule Relative Value File </t>
  </si>
  <si>
    <t>Charge</t>
  </si>
  <si>
    <t>CF</t>
  </si>
  <si>
    <t>AVG CF</t>
  </si>
  <si>
    <t>YOUR PRACTICE INFORMATION</t>
  </si>
  <si>
    <t>Your Practice</t>
  </si>
  <si>
    <t>99201</t>
  </si>
  <si>
    <t>Office/outpatient visit, new</t>
  </si>
  <si>
    <t>99202</t>
  </si>
  <si>
    <t>99203</t>
  </si>
  <si>
    <t>99204</t>
  </si>
  <si>
    <t>99205</t>
  </si>
  <si>
    <t>99211</t>
  </si>
  <si>
    <t>Office/outpatient visit, est</t>
  </si>
  <si>
    <t>99212</t>
  </si>
  <si>
    <t>99213</t>
  </si>
  <si>
    <t>99214</t>
  </si>
  <si>
    <t>99215</t>
  </si>
  <si>
    <t>99241</t>
  </si>
  <si>
    <t>Office consultation</t>
  </si>
  <si>
    <t>99242</t>
  </si>
  <si>
    <t>99243</t>
  </si>
  <si>
    <t>99244</t>
  </si>
  <si>
    <t>99245</t>
  </si>
  <si>
    <t>99271</t>
  </si>
  <si>
    <t>Confirmatory consultation</t>
  </si>
  <si>
    <t>99272</t>
  </si>
  <si>
    <t>99273</t>
  </si>
  <si>
    <t>99274</t>
  </si>
  <si>
    <t>99275</t>
  </si>
  <si>
    <t>99288</t>
  </si>
  <si>
    <t>Direct advanced life support</t>
  </si>
  <si>
    <t>99291</t>
  </si>
  <si>
    <t>Critical care, first hour</t>
  </si>
  <si>
    <t>99292</t>
  </si>
  <si>
    <t>Critical care, add’l 30 min</t>
  </si>
  <si>
    <t>Home health care supervision</t>
  </si>
  <si>
    <t>Hospice care supervision</t>
  </si>
  <si>
    <t xml:space="preserve">CPT codes and descriptions only are copyright 2004 American Medical Association.  All Rights Reserved.  Applicable FARS/DFARS Apply. </t>
  </si>
  <si>
    <t xml:space="preserve"> </t>
  </si>
  <si>
    <t>FULLY</t>
  </si>
  <si>
    <t>IMPLEMENTED</t>
  </si>
  <si>
    <t>WORK</t>
  </si>
  <si>
    <t>MP</t>
  </si>
  <si>
    <t>NON-FACILITY</t>
  </si>
  <si>
    <t>CONV</t>
  </si>
  <si>
    <t>HCPCS</t>
  </si>
  <si>
    <t>MOD</t>
  </si>
  <si>
    <t>DESCRIPTION</t>
  </si>
  <si>
    <t>RVU</t>
  </si>
  <si>
    <t>PE RVU</t>
  </si>
  <si>
    <t>TOTAL</t>
  </si>
  <si>
    <t>FACTOR</t>
  </si>
  <si>
    <t>CMS Norm Psychiatry</t>
  </si>
  <si>
    <t>Key your data into the blue cells.  DO NOT input into any other cell. Your Practice graph will appear automatically.</t>
  </si>
  <si>
    <t>E&amp;M = Evaluation and Management</t>
  </si>
  <si>
    <t>RVU = Relative Value Unit</t>
  </si>
  <si>
    <t>CF = Conversion Factor</t>
  </si>
  <si>
    <t>AVG CF = Average Conversion Factor</t>
  </si>
  <si>
    <t>Volume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</si>
</sst>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</numFmts>
  <fonts count="15">
    <font>
      <sz val="10"/>
      <name val="Arial"/>
      <family val="0"/>
    </font>
    <font>
      <b/>
      <sz val="12"/>
      <name val="Arial"/>
      <family val="0"/>
    </font>
    <font>
      <b/>
      <i/>
      <sz val="8"/>
      <name val="Arial"/>
      <family val="0"/>
    </font>
    <font>
      <b/>
      <sz val="8"/>
      <name val="Arial Narrow"/>
      <family val="0"/>
    </font>
    <font>
      <sz val="8"/>
      <name val="Arial"/>
      <family val="0"/>
    </font>
    <font>
      <b/>
      <sz val="8.75"/>
      <name val="Arial"/>
      <family val="2"/>
    </font>
    <font>
      <sz val="19.75"/>
      <name val="Arial"/>
      <family val="0"/>
    </font>
    <font>
      <sz val="17"/>
      <name val="Arial"/>
      <family val="0"/>
    </font>
    <font>
      <sz val="8.75"/>
      <name val="Arial"/>
      <family val="2"/>
    </font>
    <font>
      <sz val="8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0"/>
    </font>
    <font>
      <b/>
      <sz val="19.25"/>
      <name val="Arial"/>
      <family val="0"/>
    </font>
    <font>
      <b/>
      <sz val="11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 horizontal="right"/>
    </xf>
    <xf numFmtId="165" fontId="0" fillId="2" borderId="0" xfId="0" applyNumberFormat="1" applyFill="1" applyAlignment="1">
      <alignment/>
    </xf>
    <xf numFmtId="0" fontId="0" fillId="2" borderId="0" xfId="0" applyFill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E&amp;M Distribution - Established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8375"/>
          <c:w val="0.71825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tx>
            <c:v>Your Practice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Practice'!$A$10:$A$14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'Your Practice'!$F$10:$F$14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CMS Norms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Practice'!$A$10:$A$14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'Your Practice'!$H$10:$H$14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1226569"/>
        <c:axId val="14168210"/>
      </c:barChart>
      <c:catAx>
        <c:axId val="61226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Level of Care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4168210"/>
        <c:crosses val="autoZero"/>
        <c:auto val="1"/>
        <c:lblOffset val="100"/>
        <c:noMultiLvlLbl val="0"/>
      </c:catAx>
      <c:valAx>
        <c:axId val="14168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1226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463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E&amp;M Distribution - New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Your Practice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Practice'!$A$3:$A$7</c:f>
              <c:numCache/>
            </c:numRef>
          </c:cat>
          <c:val>
            <c:numRef>
              <c:f>'Your Practice'!$F$3:$F$7</c:f>
              <c:numCache/>
            </c:numRef>
          </c:val>
        </c:ser>
        <c:ser>
          <c:idx val="1"/>
          <c:order val="1"/>
          <c:tx>
            <c:v>CMS Norms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Practice'!$A$3:$A$7</c:f>
              <c:numCache/>
            </c:numRef>
          </c:cat>
          <c:val>
            <c:numRef>
              <c:f>'Your Practice'!$H$3:$H$7</c:f>
              <c:numCache/>
            </c:numRef>
          </c:val>
        </c:ser>
        <c:axId val="60405027"/>
        <c:axId val="6774332"/>
      </c:barChart>
      <c:catAx>
        <c:axId val="60405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74332"/>
        <c:crosses val="autoZero"/>
        <c:auto val="1"/>
        <c:lblOffset val="100"/>
        <c:noMultiLvlLbl val="0"/>
      </c:catAx>
      <c:valAx>
        <c:axId val="677433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0405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95250</xdr:rowOff>
    </xdr:from>
    <xdr:to>
      <xdr:col>11</xdr:col>
      <xdr:colOff>400050</xdr:colOff>
      <xdr:row>66</xdr:row>
      <xdr:rowOff>114300</xdr:rowOff>
    </xdr:to>
    <xdr:graphicFrame>
      <xdr:nvGraphicFramePr>
        <xdr:cNvPr id="1" name="Chart 1"/>
        <xdr:cNvGraphicFramePr/>
      </xdr:nvGraphicFramePr>
      <xdr:xfrm>
        <a:off x="66675" y="7258050"/>
        <a:ext cx="6115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142875</xdr:rowOff>
    </xdr:from>
    <xdr:to>
      <xdr:col>11</xdr:col>
      <xdr:colOff>381000</xdr:colOff>
      <xdr:row>42</xdr:row>
      <xdr:rowOff>28575</xdr:rowOff>
    </xdr:to>
    <xdr:graphicFrame>
      <xdr:nvGraphicFramePr>
        <xdr:cNvPr id="2" name="Chart 2"/>
        <xdr:cNvGraphicFramePr/>
      </xdr:nvGraphicFramePr>
      <xdr:xfrm>
        <a:off x="114300" y="3095625"/>
        <a:ext cx="604837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B3" sqref="B3"/>
    </sheetView>
  </sheetViews>
  <sheetFormatPr defaultColWidth="9.140625" defaultRowHeight="12.75"/>
  <cols>
    <col min="2" max="2" width="7.57421875" style="0" customWidth="1"/>
    <col min="4" max="4" width="7.421875" style="0" customWidth="1"/>
    <col min="5" max="5" width="7.28125" style="0" customWidth="1"/>
    <col min="6" max="6" width="8.8515625" style="0" customWidth="1"/>
    <col min="7" max="7" width="12.7109375" style="0" hidden="1" customWidth="1"/>
    <col min="8" max="8" width="9.8515625" style="0" customWidth="1"/>
  </cols>
  <sheetData>
    <row r="1" spans="1:5" ht="12.75">
      <c r="A1" t="s">
        <v>130</v>
      </c>
      <c r="E1" t="s">
        <v>180</v>
      </c>
    </row>
    <row r="2" spans="2:8" ht="28.5" customHeight="1">
      <c r="B2" t="s">
        <v>127</v>
      </c>
      <c r="C2" s="5" t="s">
        <v>175</v>
      </c>
      <c r="D2" s="5" t="s">
        <v>128</v>
      </c>
      <c r="E2" s="5" t="s">
        <v>185</v>
      </c>
      <c r="F2" s="16" t="s">
        <v>131</v>
      </c>
      <c r="H2" s="16" t="s">
        <v>179</v>
      </c>
    </row>
    <row r="3" spans="1:8" ht="12.75">
      <c r="A3">
        <v>99201</v>
      </c>
      <c r="B3" s="12"/>
      <c r="C3" s="3">
        <v>0.97</v>
      </c>
      <c r="D3">
        <f>+B3/C3</f>
        <v>0</v>
      </c>
      <c r="E3" s="14"/>
      <c r="F3" s="17" t="e">
        <f>+E3/$E$8</f>
        <v>#DIV/0!</v>
      </c>
      <c r="G3">
        <v>421</v>
      </c>
      <c r="H3" s="15">
        <f>+G3/$G$8</f>
        <v>0.022854351012431464</v>
      </c>
    </row>
    <row r="4" spans="1:8" ht="12.75">
      <c r="A4">
        <v>99202</v>
      </c>
      <c r="B4" s="13"/>
      <c r="C4" s="3">
        <v>1.72</v>
      </c>
      <c r="D4">
        <f aca="true" t="shared" si="0" ref="D4:D14">+B4/C4</f>
        <v>0</v>
      </c>
      <c r="E4" s="14"/>
      <c r="F4" s="17" t="e">
        <f>+E4/$E$8</f>
        <v>#DIV/0!</v>
      </c>
      <c r="G4">
        <v>872</v>
      </c>
      <c r="H4" s="15">
        <f>+G4/$G$8</f>
        <v>0.047337278106508875</v>
      </c>
    </row>
    <row r="5" spans="1:8" ht="12.75">
      <c r="A5">
        <v>99203</v>
      </c>
      <c r="B5" s="13"/>
      <c r="C5" s="3">
        <v>2.56</v>
      </c>
      <c r="D5">
        <f t="shared" si="0"/>
        <v>0</v>
      </c>
      <c r="E5" s="14"/>
      <c r="F5" s="17" t="e">
        <f>+E5/$E$8</f>
        <v>#DIV/0!</v>
      </c>
      <c r="G5" s="22">
        <v>3403</v>
      </c>
      <c r="H5" s="15">
        <f>+G5/$G$8</f>
        <v>0.18473481352803864</v>
      </c>
    </row>
    <row r="6" spans="1:8" ht="12.75">
      <c r="A6">
        <v>99204</v>
      </c>
      <c r="B6" s="13"/>
      <c r="C6" s="3">
        <v>3.62</v>
      </c>
      <c r="D6">
        <f t="shared" si="0"/>
        <v>0</v>
      </c>
      <c r="E6" s="14"/>
      <c r="F6" s="17" t="e">
        <f>+E6/$E$8</f>
        <v>#DIV/0!</v>
      </c>
      <c r="G6" s="22">
        <v>5533</v>
      </c>
      <c r="H6" s="15">
        <f>+G6/$G$8</f>
        <v>0.3003637153249009</v>
      </c>
    </row>
    <row r="7" spans="1:8" ht="12.75">
      <c r="A7">
        <v>99205</v>
      </c>
      <c r="B7" s="13"/>
      <c r="C7" s="3">
        <v>4.58</v>
      </c>
      <c r="D7">
        <f t="shared" si="0"/>
        <v>0</v>
      </c>
      <c r="E7" s="14"/>
      <c r="F7" s="17" t="e">
        <f>+E7/$E$8</f>
        <v>#DIV/0!</v>
      </c>
      <c r="G7" s="22">
        <v>8192</v>
      </c>
      <c r="H7" s="15">
        <f>+G7/$G$8</f>
        <v>0.4447098420281201</v>
      </c>
    </row>
    <row r="8" spans="2:8" s="18" customFormat="1" ht="12.75">
      <c r="B8" s="19"/>
      <c r="C8" s="20"/>
      <c r="D8" s="20"/>
      <c r="E8" s="20">
        <f>SUM(E3:E7)</f>
        <v>0</v>
      </c>
      <c r="F8" s="17" t="e">
        <f>SUM(F3:F7)</f>
        <v>#DIV/0!</v>
      </c>
      <c r="G8" s="20">
        <f>SUM(G3:G7)</f>
        <v>18421</v>
      </c>
      <c r="H8" s="17">
        <f>SUM(H3:H7)</f>
        <v>1</v>
      </c>
    </row>
    <row r="9" spans="2:8" s="18" customFormat="1" ht="12.75">
      <c r="B9" s="19"/>
      <c r="C9" s="21"/>
      <c r="F9" s="17"/>
      <c r="H9" s="17"/>
    </row>
    <row r="10" spans="1:8" ht="12.75">
      <c r="A10">
        <v>99211</v>
      </c>
      <c r="B10" s="13"/>
      <c r="C10" s="3">
        <v>0.57</v>
      </c>
      <c r="D10">
        <f t="shared" si="0"/>
        <v>0</v>
      </c>
      <c r="E10" s="14"/>
      <c r="F10" s="17" t="e">
        <f>+E10/$E$15</f>
        <v>#DIV/0!</v>
      </c>
      <c r="G10" s="22">
        <v>110749</v>
      </c>
      <c r="H10" s="15">
        <f>+G10/$G$15</f>
        <v>0.2271420250381479</v>
      </c>
    </row>
    <row r="11" spans="1:8" ht="12.75">
      <c r="A11">
        <v>99212</v>
      </c>
      <c r="B11" s="13"/>
      <c r="C11" s="3">
        <v>1.02</v>
      </c>
      <c r="D11">
        <f t="shared" si="0"/>
        <v>0</v>
      </c>
      <c r="E11" s="14"/>
      <c r="F11" s="17" t="e">
        <f>+E11/$E$15</f>
        <v>#DIV/0!</v>
      </c>
      <c r="G11" s="22">
        <v>42310</v>
      </c>
      <c r="H11" s="15">
        <f>+G11/$G$15</f>
        <v>0.08677621540026581</v>
      </c>
    </row>
    <row r="12" spans="1:11" ht="12.75">
      <c r="A12">
        <v>99213</v>
      </c>
      <c r="B12" s="13"/>
      <c r="C12" s="3">
        <v>1.39</v>
      </c>
      <c r="D12">
        <f t="shared" si="0"/>
        <v>0</v>
      </c>
      <c r="E12" s="14"/>
      <c r="F12" s="17" t="e">
        <f>+E12/$E$15</f>
        <v>#DIV/0!</v>
      </c>
      <c r="G12" s="22">
        <v>125769</v>
      </c>
      <c r="H12" s="15">
        <f>+G12/$G$15</f>
        <v>0.25794747895712666</v>
      </c>
      <c r="K12" t="s">
        <v>181</v>
      </c>
    </row>
    <row r="13" spans="1:11" ht="12.75">
      <c r="A13">
        <v>99214</v>
      </c>
      <c r="B13" s="13"/>
      <c r="C13" s="3">
        <v>2.18</v>
      </c>
      <c r="D13">
        <f t="shared" si="0"/>
        <v>0</v>
      </c>
      <c r="E13" s="14"/>
      <c r="F13" s="17" t="e">
        <f>+E13/$E$15</f>
        <v>#DIV/0!</v>
      </c>
      <c r="G13" s="22">
        <v>154094</v>
      </c>
      <c r="H13" s="15">
        <f>+G13/$G$15</f>
        <v>0.31604098643083334</v>
      </c>
      <c r="K13" t="s">
        <v>182</v>
      </c>
    </row>
    <row r="14" spans="1:11" ht="12.75">
      <c r="A14">
        <v>99215</v>
      </c>
      <c r="B14" s="13"/>
      <c r="C14" s="3">
        <v>3.17</v>
      </c>
      <c r="D14">
        <f t="shared" si="0"/>
        <v>0</v>
      </c>
      <c r="E14" s="14"/>
      <c r="F14" s="17" t="e">
        <f>+E14/$E$15</f>
        <v>#DIV/0!</v>
      </c>
      <c r="G14" s="22">
        <v>54654</v>
      </c>
      <c r="H14" s="15">
        <f>+G14/$G$15</f>
        <v>0.11209329417362626</v>
      </c>
      <c r="K14" t="s">
        <v>183</v>
      </c>
    </row>
    <row r="15" spans="2:11" ht="12.75">
      <c r="B15" s="11"/>
      <c r="C15" s="3"/>
      <c r="E15">
        <f>SUM(E10:E14)</f>
        <v>0</v>
      </c>
      <c r="F15" s="15" t="e">
        <f>SUM(F10:F14)</f>
        <v>#DIV/0!</v>
      </c>
      <c r="G15">
        <f>SUM(G10:G14)</f>
        <v>487576</v>
      </c>
      <c r="H15" s="15">
        <f>SUM(H10:H14)</f>
        <v>0.9999999999999999</v>
      </c>
      <c r="K15" t="s">
        <v>184</v>
      </c>
    </row>
    <row r="16" ht="12.75">
      <c r="B16" s="11"/>
    </row>
    <row r="18" spans="1:2" ht="12.75">
      <c r="A18" t="s">
        <v>129</v>
      </c>
      <c r="B18">
        <f>(SUM(B10:B14)+SUM(B3:B7))/(SUM(C10:C14)+SUM(C3:C7))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1">
      <selection activeCell="G12" sqref="G12"/>
    </sheetView>
  </sheetViews>
  <sheetFormatPr defaultColWidth="9.140625" defaultRowHeight="12.75"/>
  <cols>
    <col min="1" max="1" width="6.421875" style="0" customWidth="1"/>
    <col min="2" max="2" width="3.8515625" style="0" customWidth="1"/>
    <col min="3" max="3" width="32.28125" style="0" customWidth="1"/>
    <col min="4" max="7" width="9.140625" style="3" customWidth="1"/>
  </cols>
  <sheetData>
    <row r="1" spans="1:8" ht="15.75">
      <c r="A1" s="1"/>
      <c r="B1" s="1"/>
      <c r="C1" s="2" t="s">
        <v>126</v>
      </c>
      <c r="H1" s="4"/>
    </row>
    <row r="2" spans="1:8" ht="12.75">
      <c r="A2" s="1"/>
      <c r="B2" s="1"/>
      <c r="C2" s="6" t="s">
        <v>164</v>
      </c>
      <c r="H2" s="4"/>
    </row>
    <row r="3" spans="1:8" ht="12.75">
      <c r="A3" s="1"/>
      <c r="B3" s="1"/>
      <c r="C3" s="1" t="s">
        <v>165</v>
      </c>
      <c r="H3" s="4"/>
    </row>
    <row r="4" spans="1:8" ht="13.5">
      <c r="A4" s="1"/>
      <c r="B4" s="1"/>
      <c r="C4" s="1"/>
      <c r="D4" s="8"/>
      <c r="E4" s="8"/>
      <c r="F4" s="8"/>
      <c r="G4" s="8" t="s">
        <v>166</v>
      </c>
      <c r="H4" s="4"/>
    </row>
    <row r="5" spans="1:8" ht="13.5">
      <c r="A5" s="1"/>
      <c r="B5" s="1"/>
      <c r="C5" s="1"/>
      <c r="D5" s="8"/>
      <c r="E5" s="8"/>
      <c r="F5" s="8"/>
      <c r="G5" s="8" t="s">
        <v>167</v>
      </c>
      <c r="H5" s="4"/>
    </row>
    <row r="6" spans="1:8" ht="13.5">
      <c r="A6" s="1"/>
      <c r="B6" s="1"/>
      <c r="C6" s="1"/>
      <c r="D6" s="8" t="s">
        <v>168</v>
      </c>
      <c r="E6" s="8"/>
      <c r="F6" s="8" t="s">
        <v>169</v>
      </c>
      <c r="G6" s="8" t="s">
        <v>170</v>
      </c>
      <c r="H6" s="10" t="s">
        <v>171</v>
      </c>
    </row>
    <row r="7" spans="1:8" ht="13.5">
      <c r="A7" s="9" t="s">
        <v>172</v>
      </c>
      <c r="B7" s="7" t="s">
        <v>173</v>
      </c>
      <c r="C7" s="9" t="s">
        <v>174</v>
      </c>
      <c r="D7" s="8" t="s">
        <v>175</v>
      </c>
      <c r="E7" s="8" t="s">
        <v>176</v>
      </c>
      <c r="F7" s="8" t="s">
        <v>175</v>
      </c>
      <c r="G7" s="8" t="s">
        <v>177</v>
      </c>
      <c r="H7" s="10" t="s">
        <v>178</v>
      </c>
    </row>
    <row r="8" spans="1:8" ht="12.75">
      <c r="A8" s="1" t="s">
        <v>132</v>
      </c>
      <c r="C8" s="1" t="s">
        <v>133</v>
      </c>
      <c r="D8" s="3">
        <v>0.45</v>
      </c>
      <c r="E8" s="3">
        <v>0.49</v>
      </c>
      <c r="F8" s="3">
        <v>0.03</v>
      </c>
      <c r="G8" s="3">
        <v>0.97</v>
      </c>
      <c r="H8">
        <v>37.8975</v>
      </c>
    </row>
    <row r="9" spans="1:8" ht="12.75">
      <c r="A9" s="1" t="s">
        <v>134</v>
      </c>
      <c r="C9" s="1" t="s">
        <v>133</v>
      </c>
      <c r="D9" s="3">
        <v>0.88</v>
      </c>
      <c r="E9" s="3">
        <v>0.79</v>
      </c>
      <c r="F9" s="3">
        <v>0.05</v>
      </c>
      <c r="G9" s="3">
        <v>1.72</v>
      </c>
      <c r="H9">
        <v>37.8975</v>
      </c>
    </row>
    <row r="10" spans="1:8" ht="12.75">
      <c r="A10" s="1" t="s">
        <v>135</v>
      </c>
      <c r="C10" s="1" t="s">
        <v>133</v>
      </c>
      <c r="D10" s="3">
        <v>1.34</v>
      </c>
      <c r="E10" s="3">
        <v>1.13</v>
      </c>
      <c r="F10" s="3">
        <v>0.09</v>
      </c>
      <c r="G10" s="3">
        <v>2.56</v>
      </c>
      <c r="H10">
        <v>37.8975</v>
      </c>
    </row>
    <row r="11" spans="1:8" ht="12.75">
      <c r="A11" s="1" t="s">
        <v>136</v>
      </c>
      <c r="C11" s="1" t="s">
        <v>133</v>
      </c>
      <c r="D11" s="3">
        <v>2</v>
      </c>
      <c r="E11" s="3">
        <v>1.5</v>
      </c>
      <c r="F11" s="3">
        <v>0.12</v>
      </c>
      <c r="G11" s="3">
        <v>3.62</v>
      </c>
      <c r="H11">
        <v>37.8975</v>
      </c>
    </row>
    <row r="12" spans="1:8" ht="12.75">
      <c r="A12" s="1" t="s">
        <v>137</v>
      </c>
      <c r="C12" s="1" t="s">
        <v>133</v>
      </c>
      <c r="D12" s="3">
        <v>2.67</v>
      </c>
      <c r="E12" s="3">
        <v>1.77</v>
      </c>
      <c r="F12" s="3">
        <v>0.14</v>
      </c>
      <c r="G12" s="3">
        <v>4.58</v>
      </c>
      <c r="H12">
        <v>37.8975</v>
      </c>
    </row>
    <row r="13" spans="1:8" ht="12.75">
      <c r="A13" s="1" t="s">
        <v>138</v>
      </c>
      <c r="C13" s="1" t="s">
        <v>139</v>
      </c>
      <c r="D13" s="3">
        <v>0.17</v>
      </c>
      <c r="E13" s="3">
        <v>0.39</v>
      </c>
      <c r="F13" s="3">
        <v>0.01</v>
      </c>
      <c r="G13" s="3">
        <v>0.57</v>
      </c>
      <c r="H13">
        <v>37.8975</v>
      </c>
    </row>
    <row r="14" spans="1:8" ht="12.75">
      <c r="A14" s="1" t="s">
        <v>140</v>
      </c>
      <c r="C14" s="1" t="s">
        <v>139</v>
      </c>
      <c r="D14" s="3">
        <v>0.45</v>
      </c>
      <c r="E14" s="3">
        <v>0.54</v>
      </c>
      <c r="F14" s="3">
        <v>0.03</v>
      </c>
      <c r="G14" s="3">
        <v>1.02</v>
      </c>
      <c r="H14">
        <v>37.8975</v>
      </c>
    </row>
    <row r="15" spans="1:8" ht="12.75">
      <c r="A15" s="1" t="s">
        <v>141</v>
      </c>
      <c r="C15" s="1" t="s">
        <v>139</v>
      </c>
      <c r="D15" s="3">
        <v>0.67</v>
      </c>
      <c r="E15" s="3">
        <v>0.69</v>
      </c>
      <c r="F15" s="3">
        <v>0.03</v>
      </c>
      <c r="G15" s="3">
        <v>1.39</v>
      </c>
      <c r="H15">
        <v>37.8975</v>
      </c>
    </row>
    <row r="16" spans="1:8" ht="12.75">
      <c r="A16" s="1" t="s">
        <v>142</v>
      </c>
      <c r="C16" s="1" t="s">
        <v>139</v>
      </c>
      <c r="D16" s="3">
        <v>1.1</v>
      </c>
      <c r="E16" s="3">
        <v>1.03</v>
      </c>
      <c r="F16" s="3">
        <v>0.05</v>
      </c>
      <c r="G16" s="3">
        <v>2.18</v>
      </c>
      <c r="H16">
        <v>37.8975</v>
      </c>
    </row>
    <row r="17" spans="1:8" ht="12.75">
      <c r="A17" s="1" t="s">
        <v>143</v>
      </c>
      <c r="C17" s="1" t="s">
        <v>139</v>
      </c>
      <c r="D17" s="3">
        <v>1.77</v>
      </c>
      <c r="E17" s="3">
        <v>1.32</v>
      </c>
      <c r="F17" s="3">
        <v>0.08</v>
      </c>
      <c r="G17" s="3">
        <v>3.17</v>
      </c>
      <c r="H17">
        <v>37.8975</v>
      </c>
    </row>
    <row r="18" spans="1:8" ht="12.75">
      <c r="A18" s="1" t="s">
        <v>144</v>
      </c>
      <c r="C18" s="1" t="s">
        <v>145</v>
      </c>
      <c r="D18" s="3">
        <v>0.64</v>
      </c>
      <c r="E18" s="3">
        <v>0.64</v>
      </c>
      <c r="F18" s="3">
        <v>0.05</v>
      </c>
      <c r="G18" s="3">
        <v>1.33</v>
      </c>
      <c r="H18">
        <v>37.8975</v>
      </c>
    </row>
    <row r="19" spans="1:8" ht="12.75">
      <c r="A19" s="1" t="s">
        <v>146</v>
      </c>
      <c r="C19" s="1" t="s">
        <v>145</v>
      </c>
      <c r="D19" s="3">
        <v>1.29</v>
      </c>
      <c r="E19" s="3">
        <v>1.04</v>
      </c>
      <c r="F19" s="3">
        <v>0.1</v>
      </c>
      <c r="G19" s="3">
        <v>2.43</v>
      </c>
      <c r="H19">
        <v>37.8975</v>
      </c>
    </row>
    <row r="20" spans="1:8" ht="12.75">
      <c r="A20" s="1" t="s">
        <v>147</v>
      </c>
      <c r="C20" s="1" t="s">
        <v>145</v>
      </c>
      <c r="D20" s="3">
        <v>1.72</v>
      </c>
      <c r="E20" s="3">
        <v>1.39</v>
      </c>
      <c r="F20" s="3">
        <v>0.13</v>
      </c>
      <c r="G20" s="3">
        <v>3.24</v>
      </c>
      <c r="H20">
        <v>37.8975</v>
      </c>
    </row>
    <row r="21" spans="1:8" ht="12.75">
      <c r="A21" s="1" t="s">
        <v>148</v>
      </c>
      <c r="C21" s="1" t="s">
        <v>145</v>
      </c>
      <c r="D21" s="3">
        <v>2.58</v>
      </c>
      <c r="E21" s="3">
        <v>1.82</v>
      </c>
      <c r="F21" s="3">
        <v>0.16</v>
      </c>
      <c r="G21" s="3">
        <v>4.56</v>
      </c>
      <c r="H21">
        <v>37.8975</v>
      </c>
    </row>
    <row r="22" spans="1:8" ht="12.75">
      <c r="A22" s="1" t="s">
        <v>149</v>
      </c>
      <c r="C22" s="1" t="s">
        <v>145</v>
      </c>
      <c r="D22" s="3">
        <v>3.42</v>
      </c>
      <c r="E22" s="3">
        <v>2.27</v>
      </c>
      <c r="F22" s="3">
        <v>0.21</v>
      </c>
      <c r="G22" s="3">
        <v>5.9</v>
      </c>
      <c r="H22">
        <v>37.8975</v>
      </c>
    </row>
    <row r="23" spans="1:8" ht="12.75">
      <c r="A23" s="1" t="s">
        <v>150</v>
      </c>
      <c r="C23" s="1" t="s">
        <v>151</v>
      </c>
      <c r="D23" s="3">
        <v>0.45</v>
      </c>
      <c r="E23" s="3">
        <v>0.55</v>
      </c>
      <c r="F23" s="3">
        <v>0.03</v>
      </c>
      <c r="G23" s="3">
        <v>1.03</v>
      </c>
      <c r="H23">
        <v>37.8975</v>
      </c>
    </row>
    <row r="24" spans="1:8" ht="12.75">
      <c r="A24" s="1" t="s">
        <v>152</v>
      </c>
      <c r="C24" s="1" t="s">
        <v>151</v>
      </c>
      <c r="D24" s="3">
        <v>0.84</v>
      </c>
      <c r="E24" s="3">
        <v>0.83</v>
      </c>
      <c r="F24" s="3">
        <v>0.06</v>
      </c>
      <c r="G24" s="3">
        <v>1.73</v>
      </c>
      <c r="H24">
        <v>37.8975</v>
      </c>
    </row>
    <row r="25" spans="1:8" ht="12.75">
      <c r="A25" s="1" t="s">
        <v>153</v>
      </c>
      <c r="C25" s="1" t="s">
        <v>151</v>
      </c>
      <c r="D25" s="3">
        <v>1.19</v>
      </c>
      <c r="E25" s="3">
        <v>1.11</v>
      </c>
      <c r="F25" s="3">
        <v>0.1</v>
      </c>
      <c r="G25" s="3">
        <v>2.4</v>
      </c>
      <c r="H25">
        <v>37.8975</v>
      </c>
    </row>
    <row r="26" spans="1:8" ht="12.75">
      <c r="A26" s="1" t="s">
        <v>154</v>
      </c>
      <c r="C26" s="1" t="s">
        <v>151</v>
      </c>
      <c r="D26" s="3">
        <v>1.73</v>
      </c>
      <c r="E26" s="3">
        <v>1.37</v>
      </c>
      <c r="F26" s="3">
        <v>0.12</v>
      </c>
      <c r="G26" s="3">
        <v>3.22</v>
      </c>
      <c r="H26">
        <v>37.8975</v>
      </c>
    </row>
    <row r="27" spans="1:8" ht="12.75">
      <c r="A27" s="1" t="s">
        <v>155</v>
      </c>
      <c r="C27" s="1" t="s">
        <v>151</v>
      </c>
      <c r="D27" s="3">
        <v>2.31</v>
      </c>
      <c r="E27" s="3">
        <v>1.65</v>
      </c>
      <c r="F27" s="3">
        <v>0.14</v>
      </c>
      <c r="G27" s="3">
        <v>4.1</v>
      </c>
      <c r="H27">
        <v>37.8975</v>
      </c>
    </row>
    <row r="28" spans="1:8" ht="12.75">
      <c r="A28" s="1" t="s">
        <v>156</v>
      </c>
      <c r="C28" s="1" t="s">
        <v>157</v>
      </c>
      <c r="D28" s="3">
        <v>0</v>
      </c>
      <c r="E28" s="3">
        <v>0</v>
      </c>
      <c r="F28" s="3">
        <v>0</v>
      </c>
      <c r="G28" s="3">
        <v>0</v>
      </c>
      <c r="H28">
        <v>37.8975</v>
      </c>
    </row>
    <row r="29" spans="1:8" ht="12.75">
      <c r="A29" s="1" t="s">
        <v>158</v>
      </c>
      <c r="C29" s="1" t="s">
        <v>159</v>
      </c>
      <c r="D29" s="3">
        <v>3.99</v>
      </c>
      <c r="E29" s="3">
        <v>2.57</v>
      </c>
      <c r="F29" s="3">
        <v>0.21</v>
      </c>
      <c r="G29" s="3">
        <v>6.77</v>
      </c>
      <c r="H29">
        <v>37.8975</v>
      </c>
    </row>
    <row r="30" spans="1:8" ht="12.75">
      <c r="A30" s="1" t="s">
        <v>160</v>
      </c>
      <c r="C30" s="1" t="s">
        <v>161</v>
      </c>
      <c r="D30" s="3">
        <v>2</v>
      </c>
      <c r="E30" s="3">
        <v>0.9</v>
      </c>
      <c r="F30" s="3">
        <v>0.1</v>
      </c>
      <c r="G30" s="3">
        <v>3</v>
      </c>
      <c r="H30">
        <v>37.8975</v>
      </c>
    </row>
    <row r="31" spans="1:8" ht="12.75">
      <c r="A31" s="1" t="s">
        <v>0</v>
      </c>
      <c r="C31" s="1" t="s">
        <v>1</v>
      </c>
      <c r="D31" s="3">
        <v>1.2</v>
      </c>
      <c r="E31" s="3">
        <v>0.5</v>
      </c>
      <c r="F31" s="3">
        <v>0.05</v>
      </c>
      <c r="G31" s="3">
        <v>1.75</v>
      </c>
      <c r="H31">
        <v>37.8975</v>
      </c>
    </row>
    <row r="32" spans="1:8" ht="12.75">
      <c r="A32" s="1" t="s">
        <v>2</v>
      </c>
      <c r="C32" s="1" t="s">
        <v>1</v>
      </c>
      <c r="D32" s="3">
        <v>1.61</v>
      </c>
      <c r="E32" s="3">
        <v>0.64</v>
      </c>
      <c r="F32" s="3">
        <v>0.07</v>
      </c>
      <c r="G32" s="3">
        <v>2.32</v>
      </c>
      <c r="H32">
        <v>37.8975</v>
      </c>
    </row>
    <row r="33" spans="1:8" ht="12.75">
      <c r="A33" s="1" t="s">
        <v>3</v>
      </c>
      <c r="C33" s="1" t="s">
        <v>1</v>
      </c>
      <c r="D33" s="3">
        <v>2.01</v>
      </c>
      <c r="E33" s="3">
        <v>0.76</v>
      </c>
      <c r="F33" s="3">
        <v>0.09</v>
      </c>
      <c r="G33" s="3">
        <v>2.86</v>
      </c>
      <c r="H33">
        <v>37.8975</v>
      </c>
    </row>
    <row r="34" spans="1:8" ht="12.75">
      <c r="A34" s="1" t="s">
        <v>4</v>
      </c>
      <c r="C34" s="1" t="s">
        <v>5</v>
      </c>
      <c r="D34" s="3">
        <v>0.6</v>
      </c>
      <c r="E34" s="3">
        <v>0.27</v>
      </c>
      <c r="F34" s="3">
        <v>0.03</v>
      </c>
      <c r="G34" s="3">
        <v>0.9</v>
      </c>
      <c r="H34">
        <v>37.8975</v>
      </c>
    </row>
    <row r="35" spans="1:8" ht="12.75">
      <c r="A35" s="1" t="s">
        <v>6</v>
      </c>
      <c r="C35" s="1" t="s">
        <v>5</v>
      </c>
      <c r="D35" s="3">
        <v>1</v>
      </c>
      <c r="E35" s="3">
        <v>0.45</v>
      </c>
      <c r="F35" s="3">
        <v>0.04</v>
      </c>
      <c r="G35" s="3">
        <v>1.49</v>
      </c>
      <c r="H35">
        <v>37.8975</v>
      </c>
    </row>
    <row r="36" spans="1:8" ht="12.75">
      <c r="A36" s="1" t="s">
        <v>7</v>
      </c>
      <c r="C36" s="1" t="s">
        <v>5</v>
      </c>
      <c r="D36" s="3">
        <v>1.42</v>
      </c>
      <c r="E36" s="3">
        <v>0.62</v>
      </c>
      <c r="F36" s="3">
        <v>0.06</v>
      </c>
      <c r="G36" s="3">
        <v>2.1</v>
      </c>
      <c r="H36">
        <v>37.8975</v>
      </c>
    </row>
    <row r="37" spans="1:8" ht="12.75">
      <c r="A37" s="1" t="s">
        <v>8</v>
      </c>
      <c r="C37" s="1" t="s">
        <v>9</v>
      </c>
      <c r="D37" s="3">
        <v>1.13</v>
      </c>
      <c r="E37" s="3">
        <v>0.45</v>
      </c>
      <c r="F37" s="3">
        <v>0.05</v>
      </c>
      <c r="G37" s="3">
        <v>1.63</v>
      </c>
      <c r="H37">
        <v>37.8975</v>
      </c>
    </row>
    <row r="38" spans="1:8" ht="12.75">
      <c r="A38" s="1" t="s">
        <v>10</v>
      </c>
      <c r="C38" s="1" t="s">
        <v>9</v>
      </c>
      <c r="D38" s="3">
        <v>1.5</v>
      </c>
      <c r="E38" s="3">
        <v>0.59</v>
      </c>
      <c r="F38" s="3">
        <v>0.07</v>
      </c>
      <c r="G38" s="3">
        <v>2.16</v>
      </c>
      <c r="H38">
        <v>37.8975</v>
      </c>
    </row>
    <row r="39" spans="1:8" ht="12.75">
      <c r="A39" s="1" t="s">
        <v>11</v>
      </c>
      <c r="C39" s="1" t="s">
        <v>12</v>
      </c>
      <c r="D39" s="3">
        <v>1.77</v>
      </c>
      <c r="E39" s="3">
        <v>0.77</v>
      </c>
      <c r="F39" s="3">
        <v>0.08</v>
      </c>
      <c r="G39" s="3">
        <v>2.62</v>
      </c>
      <c r="H39">
        <v>37.8975</v>
      </c>
    </row>
    <row r="40" spans="1:8" ht="12.75">
      <c r="A40" s="1" t="s">
        <v>13</v>
      </c>
      <c r="C40" s="1" t="s">
        <v>12</v>
      </c>
      <c r="D40" s="3">
        <v>1.77</v>
      </c>
      <c r="E40" s="3">
        <v>0.75</v>
      </c>
      <c r="F40" s="3">
        <v>0.07</v>
      </c>
      <c r="G40" s="3">
        <v>2.59</v>
      </c>
      <c r="H40">
        <v>37.8975</v>
      </c>
    </row>
    <row r="41" spans="1:8" ht="12.75">
      <c r="A41" s="1" t="s">
        <v>14</v>
      </c>
      <c r="C41" s="1" t="s">
        <v>15</v>
      </c>
      <c r="D41" s="3">
        <v>1.71</v>
      </c>
      <c r="E41" s="3">
        <v>0.62</v>
      </c>
      <c r="F41" s="3">
        <v>0.07</v>
      </c>
      <c r="G41" s="3">
        <v>2.4</v>
      </c>
      <c r="H41">
        <v>37.8975</v>
      </c>
    </row>
    <row r="42" spans="1:8" ht="12.75">
      <c r="A42" s="1" t="s">
        <v>16</v>
      </c>
      <c r="C42" s="1" t="s">
        <v>15</v>
      </c>
      <c r="D42" s="3">
        <v>1.71</v>
      </c>
      <c r="E42" s="3">
        <v>0.63</v>
      </c>
      <c r="F42" s="3">
        <v>0.08</v>
      </c>
      <c r="G42" s="3">
        <v>2.42</v>
      </c>
      <c r="H42">
        <v>37.8975</v>
      </c>
    </row>
    <row r="43" spans="1:8" ht="12.75">
      <c r="A43" s="1" t="s">
        <v>17</v>
      </c>
      <c r="C43" s="1" t="s">
        <v>18</v>
      </c>
      <c r="D43" s="3">
        <v>0</v>
      </c>
      <c r="E43" s="3">
        <v>0</v>
      </c>
      <c r="F43" s="3">
        <v>0</v>
      </c>
      <c r="G43" s="3">
        <v>0</v>
      </c>
      <c r="H43">
        <v>37.8975</v>
      </c>
    </row>
    <row r="44" spans="1:8" ht="12.75">
      <c r="A44" s="1" t="s">
        <v>19</v>
      </c>
      <c r="C44" s="1" t="s">
        <v>18</v>
      </c>
      <c r="D44" s="3">
        <v>0</v>
      </c>
      <c r="E44" s="3">
        <v>0</v>
      </c>
      <c r="F44" s="3">
        <v>0</v>
      </c>
      <c r="G44" s="3">
        <v>0</v>
      </c>
      <c r="H44">
        <v>37.8975</v>
      </c>
    </row>
    <row r="45" spans="1:8" ht="12.75">
      <c r="A45" s="1" t="s">
        <v>20</v>
      </c>
      <c r="C45" s="1" t="s">
        <v>21</v>
      </c>
      <c r="D45" s="3">
        <v>0</v>
      </c>
      <c r="E45" s="3">
        <v>0</v>
      </c>
      <c r="F45" s="3">
        <v>0</v>
      </c>
      <c r="G45" s="3">
        <v>0</v>
      </c>
      <c r="H45">
        <v>37.8975</v>
      </c>
    </row>
    <row r="46" spans="1:8" ht="12.75">
      <c r="A46" s="1" t="s">
        <v>22</v>
      </c>
      <c r="C46" s="1" t="s">
        <v>23</v>
      </c>
      <c r="D46" s="3">
        <v>0</v>
      </c>
      <c r="E46" s="3">
        <v>0</v>
      </c>
      <c r="F46" s="3">
        <v>0</v>
      </c>
      <c r="G46" s="3">
        <v>0</v>
      </c>
      <c r="H46">
        <v>37.8975</v>
      </c>
    </row>
    <row r="47" spans="1:8" ht="12.75">
      <c r="A47" s="1" t="s">
        <v>24</v>
      </c>
      <c r="C47" s="1" t="s">
        <v>23</v>
      </c>
      <c r="D47" s="3">
        <v>0</v>
      </c>
      <c r="E47" s="3">
        <v>0</v>
      </c>
      <c r="F47" s="3">
        <v>0</v>
      </c>
      <c r="G47" s="3">
        <v>0</v>
      </c>
      <c r="H47">
        <v>37.8975</v>
      </c>
    </row>
    <row r="48" spans="1:8" ht="12.75">
      <c r="A48" s="1" t="s">
        <v>25</v>
      </c>
      <c r="C48" s="1" t="s">
        <v>26</v>
      </c>
      <c r="D48" s="3">
        <v>0</v>
      </c>
      <c r="E48" s="3">
        <v>0</v>
      </c>
      <c r="F48" s="3">
        <v>0</v>
      </c>
      <c r="G48" s="3">
        <v>0</v>
      </c>
      <c r="H48">
        <v>37.8975</v>
      </c>
    </row>
    <row r="49" spans="1:8" ht="12.75">
      <c r="A49" s="1" t="s">
        <v>27</v>
      </c>
      <c r="C49" s="1" t="s">
        <v>26</v>
      </c>
      <c r="D49" s="3">
        <v>0</v>
      </c>
      <c r="E49" s="3">
        <v>0</v>
      </c>
      <c r="F49" s="3">
        <v>0</v>
      </c>
      <c r="G49" s="3">
        <v>0</v>
      </c>
      <c r="H49">
        <v>37.8975</v>
      </c>
    </row>
    <row r="50" spans="1:8" ht="12.75">
      <c r="A50" s="1" t="s">
        <v>28</v>
      </c>
      <c r="C50" s="1" t="s">
        <v>26</v>
      </c>
      <c r="D50" s="3">
        <v>0</v>
      </c>
      <c r="E50" s="3">
        <v>0</v>
      </c>
      <c r="F50" s="3">
        <v>0</v>
      </c>
      <c r="G50" s="3">
        <v>0</v>
      </c>
      <c r="H50">
        <v>37.8975</v>
      </c>
    </row>
    <row r="51" spans="1:8" ht="12.75">
      <c r="A51" s="1" t="s">
        <v>29</v>
      </c>
      <c r="C51" s="1" t="s">
        <v>162</v>
      </c>
      <c r="D51" s="3">
        <v>1.1</v>
      </c>
      <c r="E51" s="3">
        <v>0.7</v>
      </c>
      <c r="F51" s="3">
        <v>0.05</v>
      </c>
      <c r="G51" s="3">
        <v>1.85</v>
      </c>
      <c r="H51">
        <v>37.8975</v>
      </c>
    </row>
    <row r="52" spans="1:8" ht="12.75">
      <c r="A52" s="1" t="s">
        <v>30</v>
      </c>
      <c r="C52" s="1" t="s">
        <v>162</v>
      </c>
      <c r="D52" s="3">
        <v>1.73</v>
      </c>
      <c r="E52" s="3">
        <v>1.55</v>
      </c>
      <c r="F52" s="3">
        <v>0.07</v>
      </c>
      <c r="G52" s="3">
        <v>3.35</v>
      </c>
      <c r="H52">
        <v>37.8975</v>
      </c>
    </row>
    <row r="53" spans="1:8" ht="12.75">
      <c r="A53" s="1" t="s">
        <v>31</v>
      </c>
      <c r="C53" s="1" t="s">
        <v>163</v>
      </c>
      <c r="D53" s="3">
        <v>1.1</v>
      </c>
      <c r="E53" s="3">
        <v>0.7</v>
      </c>
      <c r="F53" s="3">
        <v>0.05</v>
      </c>
      <c r="G53" s="3">
        <v>1.85</v>
      </c>
      <c r="H53">
        <v>37.8975</v>
      </c>
    </row>
    <row r="54" spans="1:8" ht="12.75">
      <c r="A54" s="1" t="s">
        <v>32</v>
      </c>
      <c r="C54" s="1" t="s">
        <v>163</v>
      </c>
      <c r="D54" s="3">
        <v>1.73</v>
      </c>
      <c r="E54" s="3">
        <v>1.94</v>
      </c>
      <c r="F54" s="3">
        <v>0.07</v>
      </c>
      <c r="G54" s="3">
        <v>3.74</v>
      </c>
      <c r="H54">
        <v>37.8975</v>
      </c>
    </row>
    <row r="55" spans="1:8" ht="12.75">
      <c r="A55" s="1" t="s">
        <v>33</v>
      </c>
      <c r="C55" s="1" t="s">
        <v>34</v>
      </c>
      <c r="D55" s="3">
        <v>1.1</v>
      </c>
      <c r="E55" s="3">
        <v>0.7</v>
      </c>
      <c r="F55" s="3">
        <v>0.04</v>
      </c>
      <c r="G55" s="3">
        <v>1.84</v>
      </c>
      <c r="H55">
        <v>37.8975</v>
      </c>
    </row>
    <row r="56" spans="1:8" ht="12.75">
      <c r="A56" s="1" t="s">
        <v>35</v>
      </c>
      <c r="C56" s="1" t="s">
        <v>34</v>
      </c>
      <c r="D56" s="3">
        <v>1.73</v>
      </c>
      <c r="E56" s="3">
        <v>0.99</v>
      </c>
      <c r="F56" s="3">
        <v>0.06</v>
      </c>
      <c r="G56" s="3">
        <v>2.78</v>
      </c>
      <c r="H56">
        <v>37.8975</v>
      </c>
    </row>
    <row r="57" spans="1:8" ht="12.75">
      <c r="A57" s="1" t="s">
        <v>36</v>
      </c>
      <c r="C57" s="1" t="s">
        <v>37</v>
      </c>
      <c r="D57" s="3">
        <v>1.19</v>
      </c>
      <c r="E57" s="3">
        <v>1.5</v>
      </c>
      <c r="F57" s="3">
        <v>0.05</v>
      </c>
      <c r="G57" s="3">
        <v>2.74</v>
      </c>
      <c r="H57">
        <v>37.8975</v>
      </c>
    </row>
    <row r="58" spans="1:8" ht="12.75">
      <c r="A58" s="1" t="s">
        <v>38</v>
      </c>
      <c r="C58" s="1" t="s">
        <v>39</v>
      </c>
      <c r="D58" s="3">
        <v>1.36</v>
      </c>
      <c r="E58" s="3">
        <v>1.54</v>
      </c>
      <c r="F58" s="3">
        <v>0.05</v>
      </c>
      <c r="G58" s="3">
        <v>2.95</v>
      </c>
      <c r="H58">
        <v>37.8975</v>
      </c>
    </row>
    <row r="59" spans="1:8" ht="12.75">
      <c r="A59" s="1" t="s">
        <v>40</v>
      </c>
      <c r="C59" s="1" t="s">
        <v>41</v>
      </c>
      <c r="D59" s="3">
        <v>1.36</v>
      </c>
      <c r="E59" s="3">
        <v>1.48</v>
      </c>
      <c r="F59" s="3">
        <v>0.05</v>
      </c>
      <c r="G59" s="3">
        <v>2.89</v>
      </c>
      <c r="H59">
        <v>37.8975</v>
      </c>
    </row>
    <row r="60" spans="1:8" ht="12.75">
      <c r="A60" s="1" t="s">
        <v>42</v>
      </c>
      <c r="C60" s="1" t="s">
        <v>43</v>
      </c>
      <c r="D60" s="3">
        <v>1.53</v>
      </c>
      <c r="E60" s="3">
        <v>1.55</v>
      </c>
      <c r="F60" s="3">
        <v>0.06</v>
      </c>
      <c r="G60" s="3">
        <v>3.14</v>
      </c>
      <c r="H60">
        <v>37.8975</v>
      </c>
    </row>
    <row r="61" spans="1:8" ht="12.75">
      <c r="A61" s="1" t="s">
        <v>44</v>
      </c>
      <c r="C61" s="1" t="s">
        <v>45</v>
      </c>
      <c r="D61" s="3">
        <v>1.53</v>
      </c>
      <c r="E61" s="3">
        <v>1.55</v>
      </c>
      <c r="F61" s="3">
        <v>0.06</v>
      </c>
      <c r="G61" s="3">
        <v>3.14</v>
      </c>
      <c r="H61">
        <v>37.8975</v>
      </c>
    </row>
    <row r="62" spans="1:8" ht="12.75">
      <c r="A62" s="1" t="s">
        <v>46</v>
      </c>
      <c r="C62" s="1" t="s">
        <v>47</v>
      </c>
      <c r="D62" s="3">
        <v>1.88</v>
      </c>
      <c r="E62" s="3">
        <v>1.74</v>
      </c>
      <c r="F62" s="3">
        <v>0.07</v>
      </c>
      <c r="G62" s="3">
        <v>3.69</v>
      </c>
      <c r="H62">
        <v>37.8975</v>
      </c>
    </row>
    <row r="63" spans="1:8" ht="12.75">
      <c r="A63" s="1" t="s">
        <v>48</v>
      </c>
      <c r="C63" s="1" t="s">
        <v>49</v>
      </c>
      <c r="D63" s="3">
        <v>2.06</v>
      </c>
      <c r="E63" s="3">
        <v>1.87</v>
      </c>
      <c r="F63" s="3">
        <v>0.07</v>
      </c>
      <c r="G63" s="3">
        <v>4</v>
      </c>
      <c r="H63">
        <v>37.8975</v>
      </c>
    </row>
    <row r="64" spans="1:8" ht="12.75">
      <c r="A64" s="1" t="s">
        <v>50</v>
      </c>
      <c r="C64" s="1" t="s">
        <v>51</v>
      </c>
      <c r="D64" s="3">
        <v>1.02</v>
      </c>
      <c r="E64" s="3">
        <v>1.02</v>
      </c>
      <c r="F64" s="3">
        <v>0.04</v>
      </c>
      <c r="G64" s="3">
        <v>2.08</v>
      </c>
      <c r="H64">
        <v>37.8975</v>
      </c>
    </row>
    <row r="65" spans="1:8" ht="12.75">
      <c r="A65" s="1" t="s">
        <v>52</v>
      </c>
      <c r="C65" s="1" t="s">
        <v>53</v>
      </c>
      <c r="D65" s="3">
        <v>1.19</v>
      </c>
      <c r="E65" s="3">
        <v>1.09</v>
      </c>
      <c r="F65" s="3">
        <v>0.05</v>
      </c>
      <c r="G65" s="3">
        <v>2.33</v>
      </c>
      <c r="H65">
        <v>37.8975</v>
      </c>
    </row>
    <row r="66" spans="1:8" ht="12.75">
      <c r="A66" s="1" t="s">
        <v>54</v>
      </c>
      <c r="C66" s="1" t="s">
        <v>55</v>
      </c>
      <c r="D66" s="3">
        <v>1.19</v>
      </c>
      <c r="E66" s="3">
        <v>1.06</v>
      </c>
      <c r="F66" s="3">
        <v>0.05</v>
      </c>
      <c r="G66" s="3">
        <v>2.3</v>
      </c>
      <c r="H66">
        <v>37.8975</v>
      </c>
    </row>
    <row r="67" spans="1:8" ht="12.75">
      <c r="A67" s="1" t="s">
        <v>56</v>
      </c>
      <c r="C67" s="1" t="s">
        <v>57</v>
      </c>
      <c r="D67" s="3">
        <v>1.36</v>
      </c>
      <c r="E67" s="3">
        <v>1.13</v>
      </c>
      <c r="F67" s="3">
        <v>0.05</v>
      </c>
      <c r="G67" s="3">
        <v>2.54</v>
      </c>
      <c r="H67">
        <v>37.8975</v>
      </c>
    </row>
    <row r="68" spans="1:8" ht="12.75">
      <c r="A68" s="1" t="s">
        <v>58</v>
      </c>
      <c r="C68" s="1" t="s">
        <v>59</v>
      </c>
      <c r="D68" s="3">
        <v>1.36</v>
      </c>
      <c r="E68" s="3">
        <v>1.16</v>
      </c>
      <c r="F68" s="3">
        <v>0.05</v>
      </c>
      <c r="G68" s="3">
        <v>2.57</v>
      </c>
      <c r="H68">
        <v>37.8975</v>
      </c>
    </row>
    <row r="69" spans="1:8" ht="12.75">
      <c r="A69" s="1" t="s">
        <v>60</v>
      </c>
      <c r="C69" s="1" t="s">
        <v>61</v>
      </c>
      <c r="D69" s="3">
        <v>1.53</v>
      </c>
      <c r="E69" s="3">
        <v>1.25</v>
      </c>
      <c r="F69" s="3">
        <v>0.06</v>
      </c>
      <c r="G69" s="3">
        <v>2.84</v>
      </c>
      <c r="H69">
        <v>37.8975</v>
      </c>
    </row>
    <row r="70" spans="1:8" ht="12.75">
      <c r="A70" s="1" t="s">
        <v>62</v>
      </c>
      <c r="C70" s="1" t="s">
        <v>63</v>
      </c>
      <c r="D70" s="3">
        <v>1.71</v>
      </c>
      <c r="E70" s="3">
        <v>1.36</v>
      </c>
      <c r="F70" s="3">
        <v>0.06</v>
      </c>
      <c r="G70" s="3">
        <v>3.13</v>
      </c>
      <c r="H70">
        <v>37.8975</v>
      </c>
    </row>
    <row r="71" spans="1:8" ht="12.75">
      <c r="A71" s="1" t="s">
        <v>64</v>
      </c>
      <c r="C71" s="1" t="s">
        <v>65</v>
      </c>
      <c r="D71" s="3">
        <v>0.48</v>
      </c>
      <c r="E71" s="3">
        <v>0.62</v>
      </c>
      <c r="F71" s="3">
        <v>0.01</v>
      </c>
      <c r="G71" s="3">
        <v>1.11</v>
      </c>
      <c r="H71">
        <v>37.8975</v>
      </c>
    </row>
    <row r="72" spans="1:8" ht="12.75">
      <c r="A72" s="1" t="s">
        <v>66</v>
      </c>
      <c r="C72" s="1" t="s">
        <v>65</v>
      </c>
      <c r="D72" s="3">
        <v>0.98</v>
      </c>
      <c r="E72" s="3">
        <v>0.87</v>
      </c>
      <c r="F72" s="3">
        <v>0.02</v>
      </c>
      <c r="G72" s="3">
        <v>1.87</v>
      </c>
      <c r="H72">
        <v>37.8975</v>
      </c>
    </row>
    <row r="73" spans="1:8" ht="12.75">
      <c r="A73" s="1" t="s">
        <v>67</v>
      </c>
      <c r="C73" s="1" t="s">
        <v>65</v>
      </c>
      <c r="D73" s="3">
        <v>1.46</v>
      </c>
      <c r="E73" s="3">
        <v>1.09</v>
      </c>
      <c r="F73" s="3">
        <v>0.04</v>
      </c>
      <c r="G73" s="3">
        <v>2.59</v>
      </c>
      <c r="H73">
        <v>37.8975</v>
      </c>
    </row>
    <row r="74" spans="1:8" ht="12.75">
      <c r="A74" s="1" t="s">
        <v>68</v>
      </c>
      <c r="C74" s="1" t="s">
        <v>65</v>
      </c>
      <c r="D74" s="3">
        <v>1.95</v>
      </c>
      <c r="E74" s="3">
        <v>1.32</v>
      </c>
      <c r="F74" s="3">
        <v>0.05</v>
      </c>
      <c r="G74" s="3">
        <v>3.32</v>
      </c>
      <c r="H74">
        <v>37.8975</v>
      </c>
    </row>
    <row r="75" spans="1:8" ht="12.75">
      <c r="A75" s="1" t="s">
        <v>69</v>
      </c>
      <c r="C75" s="1" t="s">
        <v>70</v>
      </c>
      <c r="D75" s="3">
        <v>0.15</v>
      </c>
      <c r="E75" s="3">
        <v>0.18</v>
      </c>
      <c r="F75" s="3">
        <v>0.01</v>
      </c>
      <c r="G75" s="3">
        <v>0.34</v>
      </c>
      <c r="H75">
        <v>37.8975</v>
      </c>
    </row>
    <row r="76" spans="1:8" ht="12.75">
      <c r="A76" s="1" t="s">
        <v>71</v>
      </c>
      <c r="C76" s="1" t="s">
        <v>70</v>
      </c>
      <c r="D76" s="3">
        <v>0.25</v>
      </c>
      <c r="E76" s="3">
        <v>0.25</v>
      </c>
      <c r="F76" s="3">
        <v>0.01</v>
      </c>
      <c r="G76" s="3">
        <v>0.51</v>
      </c>
      <c r="H76">
        <v>37.8975</v>
      </c>
    </row>
    <row r="77" spans="1:8" ht="12.75">
      <c r="A77" s="1" t="s">
        <v>72</v>
      </c>
      <c r="C77" s="1" t="s">
        <v>73</v>
      </c>
      <c r="D77" s="3">
        <v>0</v>
      </c>
      <c r="E77" s="3">
        <v>0</v>
      </c>
      <c r="F77" s="3">
        <v>0</v>
      </c>
      <c r="G77" s="3">
        <v>0</v>
      </c>
      <c r="H77">
        <v>37.8975</v>
      </c>
    </row>
    <row r="78" spans="1:8" ht="12.75">
      <c r="A78" s="1" t="s">
        <v>74</v>
      </c>
      <c r="C78" s="1" t="s">
        <v>75</v>
      </c>
      <c r="D78" s="3">
        <v>0</v>
      </c>
      <c r="E78" s="3">
        <v>0</v>
      </c>
      <c r="F78" s="3">
        <v>0</v>
      </c>
      <c r="G78" s="3">
        <v>0</v>
      </c>
      <c r="H78">
        <v>37.8975</v>
      </c>
    </row>
    <row r="79" spans="1:8" ht="12.75">
      <c r="A79" s="1" t="s">
        <v>76</v>
      </c>
      <c r="C79" s="1" t="s">
        <v>77</v>
      </c>
      <c r="D79" s="3">
        <v>1.17</v>
      </c>
      <c r="E79" s="3">
        <v>0.38</v>
      </c>
      <c r="F79" s="3">
        <v>0.05</v>
      </c>
      <c r="G79" s="3">
        <v>1.6</v>
      </c>
      <c r="H79">
        <v>37.8975</v>
      </c>
    </row>
    <row r="80" spans="1:8" ht="12.75">
      <c r="A80" s="1" t="s">
        <v>78</v>
      </c>
      <c r="C80" s="1" t="s">
        <v>79</v>
      </c>
      <c r="D80" s="3">
        <v>1.26</v>
      </c>
      <c r="E80" s="3">
        <v>0.93</v>
      </c>
      <c r="F80" s="3">
        <v>0.07</v>
      </c>
      <c r="G80" s="3">
        <v>2.26</v>
      </c>
      <c r="H80">
        <v>37.8975</v>
      </c>
    </row>
    <row r="81" spans="1:8" ht="12.75">
      <c r="A81" s="1" t="s">
        <v>80</v>
      </c>
      <c r="C81" s="1" t="s">
        <v>81</v>
      </c>
      <c r="D81" s="3">
        <v>0.62</v>
      </c>
      <c r="E81" s="3">
        <v>0.2</v>
      </c>
      <c r="F81" s="3">
        <v>0.02</v>
      </c>
      <c r="G81" s="3">
        <v>0.84</v>
      </c>
      <c r="H81">
        <v>37.8975</v>
      </c>
    </row>
    <row r="82" spans="1:8" ht="12.75">
      <c r="A82" s="1" t="s">
        <v>82</v>
      </c>
      <c r="C82" s="1" t="s">
        <v>83</v>
      </c>
      <c r="D82" s="3">
        <v>1.5</v>
      </c>
      <c r="E82" s="3">
        <v>0.59</v>
      </c>
      <c r="F82" s="3">
        <v>0.06</v>
      </c>
      <c r="G82" s="3">
        <v>2.15</v>
      </c>
      <c r="H82">
        <v>37.8975</v>
      </c>
    </row>
    <row r="83" spans="1:8" ht="12.75">
      <c r="A83" s="1" t="s">
        <v>84</v>
      </c>
      <c r="C83" s="1" t="s">
        <v>85</v>
      </c>
      <c r="D83" s="3">
        <v>1.5</v>
      </c>
      <c r="E83" s="3">
        <v>0.47</v>
      </c>
      <c r="F83" s="3">
        <v>0.06</v>
      </c>
      <c r="G83" s="3">
        <v>2.03</v>
      </c>
      <c r="H83">
        <v>37.8975</v>
      </c>
    </row>
    <row r="84" spans="1:8" ht="12.75">
      <c r="A84" s="1" t="s">
        <v>86</v>
      </c>
      <c r="C84" s="1" t="s">
        <v>87</v>
      </c>
      <c r="D84" s="3">
        <v>2.93</v>
      </c>
      <c r="E84" s="3">
        <v>0.93</v>
      </c>
      <c r="F84" s="3">
        <v>0.12</v>
      </c>
      <c r="G84" s="3">
        <v>3.98</v>
      </c>
      <c r="H84">
        <v>37.8975</v>
      </c>
    </row>
    <row r="85" spans="1:8" ht="12.75">
      <c r="A85" s="1" t="s">
        <v>88</v>
      </c>
      <c r="C85" s="1" t="s">
        <v>89</v>
      </c>
      <c r="D85" s="3">
        <v>0</v>
      </c>
      <c r="E85" s="3">
        <v>0</v>
      </c>
      <c r="F85" s="3">
        <v>0</v>
      </c>
      <c r="G85" s="3">
        <v>0</v>
      </c>
      <c r="H85">
        <v>37.8975</v>
      </c>
    </row>
    <row r="86" spans="1:8" ht="12.75">
      <c r="A86" s="1" t="s">
        <v>90</v>
      </c>
      <c r="C86" s="1" t="s">
        <v>91</v>
      </c>
      <c r="D86" s="3">
        <v>0</v>
      </c>
      <c r="E86" s="3">
        <v>0</v>
      </c>
      <c r="F86" s="3">
        <v>0</v>
      </c>
      <c r="G86" s="3">
        <v>0</v>
      </c>
      <c r="H86">
        <v>37.8975</v>
      </c>
    </row>
    <row r="87" spans="1:8" ht="12.75">
      <c r="A87" s="1" t="s">
        <v>92</v>
      </c>
      <c r="C87" s="1" t="s">
        <v>91</v>
      </c>
      <c r="D87" s="3">
        <v>0</v>
      </c>
      <c r="E87" s="3">
        <v>0</v>
      </c>
      <c r="F87" s="3">
        <v>0</v>
      </c>
      <c r="G87" s="3">
        <v>0</v>
      </c>
      <c r="H87">
        <v>37.8975</v>
      </c>
    </row>
    <row r="88" spans="1:8" ht="12.75">
      <c r="A88" s="1" t="s">
        <v>93</v>
      </c>
      <c r="C88" s="1" t="s">
        <v>94</v>
      </c>
      <c r="D88" s="3">
        <v>0</v>
      </c>
      <c r="E88" s="3">
        <v>0</v>
      </c>
      <c r="F88" s="3">
        <v>0</v>
      </c>
      <c r="G88" s="3">
        <v>0</v>
      </c>
      <c r="H88">
        <v>37.8975</v>
      </c>
    </row>
    <row r="89" spans="1:8" ht="12.75">
      <c r="A89" s="1" t="s">
        <v>95</v>
      </c>
      <c r="C89" s="1" t="s">
        <v>96</v>
      </c>
      <c r="D89" s="3">
        <v>0</v>
      </c>
      <c r="E89" s="3">
        <v>0</v>
      </c>
      <c r="F89" s="3">
        <v>0</v>
      </c>
      <c r="G89" s="3">
        <v>0</v>
      </c>
      <c r="H89">
        <v>37.8975</v>
      </c>
    </row>
    <row r="90" spans="1:8" ht="12.75">
      <c r="A90" s="1" t="s">
        <v>97</v>
      </c>
      <c r="C90" s="1" t="s">
        <v>98</v>
      </c>
      <c r="D90" s="3">
        <v>0</v>
      </c>
      <c r="E90" s="3">
        <v>0</v>
      </c>
      <c r="F90" s="3">
        <v>0</v>
      </c>
      <c r="G90" s="3">
        <v>0</v>
      </c>
      <c r="H90">
        <v>37.8975</v>
      </c>
    </row>
    <row r="91" spans="1:8" ht="12.75">
      <c r="A91" s="1" t="s">
        <v>99</v>
      </c>
      <c r="C91" s="1" t="s">
        <v>100</v>
      </c>
      <c r="D91" s="3">
        <v>0</v>
      </c>
      <c r="E91" s="3">
        <v>0</v>
      </c>
      <c r="F91" s="3">
        <v>0</v>
      </c>
      <c r="G91" s="3">
        <v>0</v>
      </c>
      <c r="H91">
        <v>37.8975</v>
      </c>
    </row>
    <row r="92" spans="1:8" ht="12.75">
      <c r="A92" s="1" t="s">
        <v>101</v>
      </c>
      <c r="C92" s="1" t="s">
        <v>102</v>
      </c>
      <c r="D92" s="3">
        <v>0</v>
      </c>
      <c r="E92" s="3">
        <v>0</v>
      </c>
      <c r="F92" s="3">
        <v>0</v>
      </c>
      <c r="G92" s="3">
        <v>0</v>
      </c>
      <c r="H92">
        <v>37.8975</v>
      </c>
    </row>
    <row r="93" spans="1:8" ht="12.75">
      <c r="A93" s="1" t="s">
        <v>103</v>
      </c>
      <c r="C93" s="1" t="s">
        <v>104</v>
      </c>
      <c r="D93" s="3">
        <v>0</v>
      </c>
      <c r="E93" s="3">
        <v>0</v>
      </c>
      <c r="F93" s="3">
        <v>0</v>
      </c>
      <c r="G93" s="3">
        <v>0</v>
      </c>
      <c r="H93">
        <v>37.8975</v>
      </c>
    </row>
    <row r="94" spans="1:8" ht="12.75">
      <c r="A94" s="1" t="s">
        <v>105</v>
      </c>
      <c r="C94" s="1" t="s">
        <v>106</v>
      </c>
      <c r="D94" s="3">
        <v>0</v>
      </c>
      <c r="E94" s="3">
        <v>0</v>
      </c>
      <c r="F94" s="3">
        <v>0</v>
      </c>
      <c r="G94" s="3">
        <v>0</v>
      </c>
      <c r="H94">
        <v>37.8975</v>
      </c>
    </row>
    <row r="95" spans="1:8" ht="12.75">
      <c r="A95" s="1" t="s">
        <v>107</v>
      </c>
      <c r="C95" s="1" t="s">
        <v>108</v>
      </c>
      <c r="D95" s="3">
        <v>0</v>
      </c>
      <c r="E95" s="3">
        <v>0</v>
      </c>
      <c r="F95" s="3">
        <v>0</v>
      </c>
      <c r="G95" s="3">
        <v>0</v>
      </c>
      <c r="H95">
        <v>37.8975</v>
      </c>
    </row>
    <row r="96" spans="1:8" ht="12.75">
      <c r="A96" s="1" t="s">
        <v>109</v>
      </c>
      <c r="C96" s="1" t="s">
        <v>110</v>
      </c>
      <c r="D96" s="3">
        <v>0</v>
      </c>
      <c r="E96" s="3">
        <v>0</v>
      </c>
      <c r="F96" s="3">
        <v>0</v>
      </c>
      <c r="G96" s="3">
        <v>0</v>
      </c>
      <c r="H96">
        <v>37.8975</v>
      </c>
    </row>
    <row r="97" spans="1:8" ht="12.75">
      <c r="A97" s="1" t="s">
        <v>111</v>
      </c>
      <c r="C97" s="1" t="s">
        <v>112</v>
      </c>
      <c r="D97" s="3">
        <v>0</v>
      </c>
      <c r="E97" s="3">
        <v>0</v>
      </c>
      <c r="F97" s="3">
        <v>0</v>
      </c>
      <c r="G97" s="3">
        <v>0</v>
      </c>
      <c r="H97">
        <v>37.8975</v>
      </c>
    </row>
    <row r="98" spans="1:8" ht="12.75">
      <c r="A98" s="1" t="s">
        <v>113</v>
      </c>
      <c r="C98" s="1" t="s">
        <v>114</v>
      </c>
      <c r="D98" s="3">
        <v>0</v>
      </c>
      <c r="E98" s="3">
        <v>0</v>
      </c>
      <c r="F98" s="3">
        <v>0</v>
      </c>
      <c r="G98" s="3">
        <v>0</v>
      </c>
      <c r="H98">
        <v>37.8975</v>
      </c>
    </row>
    <row r="99" spans="1:8" ht="12.75">
      <c r="A99" s="1" t="s">
        <v>115</v>
      </c>
      <c r="C99" s="1" t="s">
        <v>116</v>
      </c>
      <c r="D99" s="3">
        <v>0</v>
      </c>
      <c r="E99" s="3">
        <v>0</v>
      </c>
      <c r="F99" s="3">
        <v>0</v>
      </c>
      <c r="G99" s="3">
        <v>0</v>
      </c>
      <c r="H99">
        <v>37.8975</v>
      </c>
    </row>
    <row r="100" spans="1:8" ht="12.75">
      <c r="A100" s="1" t="s">
        <v>117</v>
      </c>
      <c r="C100" s="1" t="s">
        <v>118</v>
      </c>
      <c r="D100" s="3">
        <v>0</v>
      </c>
      <c r="E100" s="3">
        <v>0</v>
      </c>
      <c r="F100" s="3">
        <v>0</v>
      </c>
      <c r="G100" s="3">
        <v>0</v>
      </c>
      <c r="H100">
        <v>37.8975</v>
      </c>
    </row>
    <row r="101" spans="1:8" ht="12.75">
      <c r="A101" s="1" t="s">
        <v>119</v>
      </c>
      <c r="C101" s="1" t="s">
        <v>120</v>
      </c>
      <c r="D101" s="3">
        <v>0</v>
      </c>
      <c r="E101" s="3">
        <v>0</v>
      </c>
      <c r="F101" s="3">
        <v>0</v>
      </c>
      <c r="G101" s="3">
        <v>0</v>
      </c>
      <c r="H101">
        <v>37.8975</v>
      </c>
    </row>
    <row r="102" spans="1:8" ht="12.75">
      <c r="A102" s="1" t="s">
        <v>121</v>
      </c>
      <c r="C102" s="1" t="s">
        <v>122</v>
      </c>
      <c r="D102" s="3">
        <v>0</v>
      </c>
      <c r="E102" s="3">
        <v>0</v>
      </c>
      <c r="F102" s="3">
        <v>0</v>
      </c>
      <c r="G102" s="3">
        <v>0</v>
      </c>
      <c r="H102">
        <v>37.8975</v>
      </c>
    </row>
    <row r="103" spans="1:8" ht="12.75">
      <c r="A103" s="1" t="s">
        <v>123</v>
      </c>
      <c r="C103" s="1" t="s">
        <v>124</v>
      </c>
      <c r="D103" s="3">
        <v>0</v>
      </c>
      <c r="E103" s="3">
        <v>0</v>
      </c>
      <c r="F103" s="3">
        <v>0</v>
      </c>
      <c r="G103" s="3">
        <v>0</v>
      </c>
      <c r="H103">
        <v>37.8975</v>
      </c>
    </row>
    <row r="104" ht="12.75">
      <c r="A104" s="1" t="s">
        <v>125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 </cp:lastModifiedBy>
  <dcterms:created xsi:type="dcterms:W3CDTF">2004-11-01T18:32:23Z</dcterms:created>
  <dcterms:modified xsi:type="dcterms:W3CDTF">2005-06-21T16:52:40Z</dcterms:modified>
  <cp:category/>
  <cp:version/>
  <cp:contentType/>
  <cp:contentStatus/>
</cp:coreProperties>
</file>